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3\Opava - 2.etapa\ZD\Úpravy ZD III\Přílohy podléhající úpravám\Opava II\"/>
    </mc:Choice>
  </mc:AlternateContent>
  <xr:revisionPtr revIDLastSave="0" documentId="13_ncr:1_{57108011-9298-43BD-936E-6DA95DD2B4CB}" xr6:coauthVersionLast="47" xr6:coauthVersionMax="47" xr10:uidLastSave="{00000000-0000-0000-0000-000000000000}"/>
  <bookViews>
    <workbookView xWindow="25215" yWindow="195" windowWidth="25710" windowHeight="21000" xr2:uid="{00000000-000D-0000-FFFF-FFFF00000000}"/>
  </bookViews>
  <sheets>
    <sheet name="Specifikace svítidel" sheetId="14" r:id="rId1"/>
  </sheets>
  <definedNames>
    <definedName name="_xlnm.Print_Area" localSheetId="0">'Specifikace svítidel'!$A$1:$F$119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4" l="1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C114" i="14"/>
  <c r="F114" i="14" l="1"/>
  <c r="F116" i="14" s="1"/>
</calcChain>
</file>

<file path=xl/sharedStrings.xml><?xml version="1.0" encoding="utf-8"?>
<sst xmlns="http://schemas.openxmlformats.org/spreadsheetml/2006/main" count="123" uniqueCount="123">
  <si>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</si>
  <si>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</si>
  <si>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</si>
  <si>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</si>
  <si>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</si>
  <si>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Počet svítidel</t>
  </si>
  <si>
    <t>Podpis oprávněné osoby:</t>
  </si>
  <si>
    <t>Počet hodin provozu soustavy VO/rok [hod]:</t>
  </si>
  <si>
    <t>Označení výpočtu</t>
  </si>
  <si>
    <t>Etapa</t>
  </si>
  <si>
    <t>Název zakázky: Obnova soustavy veřejného osvětlení Opava - 2.etapa</t>
  </si>
  <si>
    <t>Svítidlo LED - úsek 1, třída M4</t>
  </si>
  <si>
    <t>Svítidlo LED - úsek 2, třída M3</t>
  </si>
  <si>
    <t>Svítidlo LED - úsek 5, třída M5</t>
  </si>
  <si>
    <t>Svítidlo LED - úsek 6, třída P4</t>
  </si>
  <si>
    <t>Svítidlo LED - úsek 7, třída P4</t>
  </si>
  <si>
    <t>Svítidlo LED - úsek 8, třída M5</t>
  </si>
  <si>
    <t>Svítidlo LED - úsek 9, třída M5</t>
  </si>
  <si>
    <t>Svítidlo LED - úsek 13, třída M5</t>
  </si>
  <si>
    <t>Svítidlo LED - úsek 14, třída M5</t>
  </si>
  <si>
    <t>Svítidlo LED - úsek 15, třída P4</t>
  </si>
  <si>
    <t>Svítidlo LED - úsek 16, třída P5</t>
  </si>
  <si>
    <t>Svítidlo LED - úsek 17, třída P4</t>
  </si>
  <si>
    <t>Svítidlo LED - úsek 18, třída P4</t>
  </si>
  <si>
    <t>Svítidlo LED - úsek 19, třída M5</t>
  </si>
  <si>
    <t>Svítidlo LED - úsek 20, třída M5</t>
  </si>
  <si>
    <t>Svítidlo LED - úsek 21, třída M5</t>
  </si>
  <si>
    <t>Svítidlo LED - úsek 22, třída M5</t>
  </si>
  <si>
    <t>Svítidlo LED - úsek 23, třída P4</t>
  </si>
  <si>
    <t>Svítidlo LED - úsek 24a, třída C3</t>
  </si>
  <si>
    <t>Svítidlo LED - úsek 25, třída P4</t>
  </si>
  <si>
    <t>Svítidlo LED - úsek 26, třída M5</t>
  </si>
  <si>
    <t>Svítidlo LED - úsek 27, třída M5</t>
  </si>
  <si>
    <t>Svítidlo LED - úsek 28b, třída C3</t>
  </si>
  <si>
    <t>Svítidlo LED - úsek 29, třída M5</t>
  </si>
  <si>
    <t>Svítidlo LED - úsek 30, třída P4</t>
  </si>
  <si>
    <t>Svítidlo LED - úsek 31, třída P4</t>
  </si>
  <si>
    <t>Svítidlo LED - úsek 32, třída P4</t>
  </si>
  <si>
    <t>Svítidlo LED - úsek 33, třída P3</t>
  </si>
  <si>
    <t>Svítidlo LED - úsek 34, třída P4</t>
  </si>
  <si>
    <t>Svítidlo LED - úsek 35, třída M4</t>
  </si>
  <si>
    <t>Svítidlo LED - úsek 36, třída M5</t>
  </si>
  <si>
    <t>Svítidlo LED - úsek 38, třída M5</t>
  </si>
  <si>
    <t>Svítidlo LED - úsek 4, třída M3</t>
  </si>
  <si>
    <t>Svítidlo LED - úsek 40, třída M5</t>
  </si>
  <si>
    <t>Svítidlo LED - úsek 41, třída M5</t>
  </si>
  <si>
    <t>Svítidlo LED - úsek 42, třída M5</t>
  </si>
  <si>
    <t>Svítidlo LED - úsek 43, třída M5</t>
  </si>
  <si>
    <t>Svítidlo LED - úsek 44, třída M5</t>
  </si>
  <si>
    <t>Svítidlo LED - úsek 45, třída P4</t>
  </si>
  <si>
    <t>Svítidlo LED - úsek 46, třída P5</t>
  </si>
  <si>
    <t>Svítidlo LED - úsek 47, třída M5</t>
  </si>
  <si>
    <t>Svítidlo LED - úsek 48, třída M5</t>
  </si>
  <si>
    <t>Svítidlo LED - úsek 49, třída M5</t>
  </si>
  <si>
    <t>Svítidlo LED - úsek 50, třída M5</t>
  </si>
  <si>
    <t>Svítidlo LED - úsek 51, třída M5</t>
  </si>
  <si>
    <t>Svítidlo LED - úsek 53, třída M5</t>
  </si>
  <si>
    <t>Svítidlo LED - úsek 54, třída M5</t>
  </si>
  <si>
    <t>Svítidlo LED - úsek 55, třída P4</t>
  </si>
  <si>
    <t>Svítidlo LED - úsek 56, třída M5</t>
  </si>
  <si>
    <t>Svítidlo LED - úsek 57, třída P4</t>
  </si>
  <si>
    <t>Svítidlo LED - úsek 58, třída M5</t>
  </si>
  <si>
    <t>Svítidlo LED - úsek 59, třída P5</t>
  </si>
  <si>
    <t>Svítidlo LED - úsek 60, třída P4</t>
  </si>
  <si>
    <t>Svítidlo LED - úsek 61, třída P4</t>
  </si>
  <si>
    <t>Svítidlo LED - úsek 62, třída M5</t>
  </si>
  <si>
    <t>Svítidlo LED - úsek 63, třída P5</t>
  </si>
  <si>
    <t>Svítidlo LED - úsek 64, třída M5</t>
  </si>
  <si>
    <t>Svítidlo LED - úsek 65, třída P4</t>
  </si>
  <si>
    <t>Svítidlo LED - úsek 66, třída M5</t>
  </si>
  <si>
    <t>Svítidlo LED - úsek 67, třída P4</t>
  </si>
  <si>
    <t>Svítidlo LED - úsek 68, třída P5</t>
  </si>
  <si>
    <t>Svítidlo LED - úsek 69, třída P4</t>
  </si>
  <si>
    <t>Svítidlo LED - úsek 70, třída P5</t>
  </si>
  <si>
    <t>Svítidlo LED - úsek 71, třída M3</t>
  </si>
  <si>
    <t>Svítidlo LED - úsek 72, třída M5</t>
  </si>
  <si>
    <t>Svítidlo LED - úsek 73, třída M4</t>
  </si>
  <si>
    <t>Svítidlo LED - úsek 37, třída P4</t>
  </si>
  <si>
    <t>Svítidlo LED - úsek 74, třída M4</t>
  </si>
  <si>
    <t>Svítidlo LED - úsek 76, třída M4</t>
  </si>
  <si>
    <t>Svítidlo LED - úsek 77, třída M4</t>
  </si>
  <si>
    <t>Svítidlo LED - úsek 78, třída P4</t>
  </si>
  <si>
    <t>Svítidlo LED - úsek 79, třída P4</t>
  </si>
  <si>
    <t>Svítidlo LED - úsek 80, třída P4</t>
  </si>
  <si>
    <t>Svítidlo LED - úsek 81, třída P4</t>
  </si>
  <si>
    <t>Svítidlo LED - úsek 82, třída P4</t>
  </si>
  <si>
    <t>Svítidlo LED - úsek 83, třída P4</t>
  </si>
  <si>
    <t>Svítidlo LED - úsek 84, třída P4</t>
  </si>
  <si>
    <t>Svítidlo LED - úsek 85, třída P4</t>
  </si>
  <si>
    <t>Svítidlo LED - úsek 86, třída P4</t>
  </si>
  <si>
    <t>Svítidlo LED - úsek 87, třída P4</t>
  </si>
  <si>
    <t>Svítidlo LED - úsek 88, třída P4</t>
  </si>
  <si>
    <t>Svítidlo LED - úsek 89, třída P4</t>
  </si>
  <si>
    <t>Svítidlo LED - úsek 90, třída P4</t>
  </si>
  <si>
    <t>Svítidlo LED - úsek 91, třída P5</t>
  </si>
  <si>
    <t>Svítidlo LED - úsek 92, třída P3</t>
  </si>
  <si>
    <t>Svítidlo LED - úsek 93, třída M5</t>
  </si>
  <si>
    <t>Svítidlo LED - úsek 94, třída P4</t>
  </si>
  <si>
    <t>Svítidlo LED - úsek 95, třída P5</t>
  </si>
  <si>
    <t>Svítidlo LED - úsek 96, třída P4</t>
  </si>
  <si>
    <t>Svítidlo LED - úsek 97, třída P4</t>
  </si>
  <si>
    <t>Svítidlo LED - úsek 98a, třída M4</t>
  </si>
  <si>
    <t>Svítidlo LED - úsek 99, třída P5</t>
  </si>
  <si>
    <t>Svítidlo LED - úsek 112, třída P4</t>
  </si>
  <si>
    <t>Svítidlo LED - úsek 111, třída P4</t>
  </si>
  <si>
    <t>Svítidlo LED - úsek 114, třída M5</t>
  </si>
  <si>
    <t>Svítidlo LED - úsek 113, třída M5</t>
  </si>
  <si>
    <t>Svítidlo LED - úsek 101, třída P5</t>
  </si>
  <si>
    <t>Svítidlo LED - úsek 102, třída P5</t>
  </si>
  <si>
    <t>Svítidlo LED - úsek 103, třída P5</t>
  </si>
  <si>
    <t>Svítidlo LED - úsek 304, třída C4</t>
  </si>
  <si>
    <t>Svítidlo LED - úsek 110, třída P6</t>
  </si>
  <si>
    <t>Svítidlo LED - úsek 149, třída M4</t>
  </si>
  <si>
    <t>Svítidlo LED - úsek 313, třída M3</t>
  </si>
  <si>
    <t>Svítidlo LED - úsek 314, třída M4</t>
  </si>
  <si>
    <t>Svítidlo LED - úsek 315.1, třída M5</t>
  </si>
  <si>
    <t>Svítidlo LED - úsek 315.2, třída M5</t>
  </si>
  <si>
    <t>Svítidlo LED - úsek 98b, třída P4</t>
  </si>
  <si>
    <t>Svítidlo LED - úsek 24b, třída M3</t>
  </si>
  <si>
    <t>Svítidlo LED - úsek 28a, třída M3</t>
  </si>
  <si>
    <t>Celková roční spotřeba elektrické energie řešené soustavy VO v kWh (bez uvažování regulace) nesmí překročit hodnotu:</t>
  </si>
  <si>
    <t>Celková roční spotřeba elektrické energie řešené soustavy VO (bez regulace) [kWh/rok]:</t>
  </si>
  <si>
    <t>Celkový instalovaný příkon soustavy (bez regulace) [W]: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</si>
</sst>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8" fillId="0" borderId="0" xfId="0" applyFont="1"/>
    <xf numFmtId="0" fontId="1" fillId="5" borderId="9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 applyProtection="1">
      <alignment horizontal="left" vertical="center" wrapText="1"/>
      <protection locked="0"/>
    </xf>
    <xf numFmtId="2" fontId="2" fillId="7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1" xfId="0" applyFont="1" applyFill="1" applyBorder="1" applyAlignment="1" applyProtection="1">
      <alignment horizontal="left" vertical="center" wrapText="1"/>
      <protection locked="0"/>
    </xf>
    <xf numFmtId="2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1" fillId="5" borderId="8" xfId="0" applyFont="1" applyFill="1" applyBorder="1" applyAlignment="1" applyProtection="1">
      <alignment horizontal="center" vertical="center" wrapText="1"/>
      <protection hidden="1"/>
    </xf>
    <xf numFmtId="0" fontId="1" fillId="5" borderId="12" xfId="0" applyFont="1" applyFill="1" applyBorder="1" applyAlignment="1" applyProtection="1">
      <alignment horizontal="center" vertical="center" wrapText="1"/>
      <protection hidden="1"/>
    </xf>
    <xf numFmtId="0" fontId="1" fillId="5" borderId="9" xfId="0" applyFont="1" applyFill="1" applyBorder="1" applyAlignment="1" applyProtection="1">
      <alignment horizontal="center" vertical="center" wrapText="1"/>
      <protection hidden="1"/>
    </xf>
    <xf numFmtId="0" fontId="2" fillId="4" borderId="13" xfId="0" applyFont="1" applyFill="1" applyBorder="1" applyAlignment="1" applyProtection="1">
      <alignment horizontal="center" vertical="center" wrapText="1"/>
      <protection hidden="1"/>
    </xf>
    <xf numFmtId="0" fontId="2" fillId="4" borderId="14" xfId="0" applyFont="1" applyFill="1" applyBorder="1" applyAlignment="1" applyProtection="1">
      <alignment horizontal="center" vertical="center" wrapText="1"/>
      <protection hidden="1"/>
    </xf>
    <xf numFmtId="0" fontId="2" fillId="4" borderId="14" xfId="0" applyFont="1" applyFill="1" applyBorder="1" applyAlignment="1" applyProtection="1">
      <alignment horizontal="center" vertical="center"/>
      <protection hidden="1"/>
    </xf>
    <xf numFmtId="0" fontId="2" fillId="4" borderId="7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right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8" fillId="0" borderId="3" xfId="0" applyFont="1" applyBorder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5" borderId="10" xfId="0" applyFont="1" applyFill="1" applyBorder="1" applyAlignment="1" applyProtection="1">
      <alignment horizontal="center" vertical="center" wrapText="1"/>
      <protection hidden="1"/>
    </xf>
    <xf numFmtId="4" fontId="2" fillId="3" borderId="15" xfId="0" applyNumberFormat="1" applyFont="1" applyFill="1" applyBorder="1" applyAlignment="1" applyProtection="1">
      <alignment horizontal="center" vertical="center"/>
      <protection hidden="1"/>
    </xf>
    <xf numFmtId="4" fontId="2" fillId="3" borderId="16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center" vertical="center"/>
      <protection hidden="1"/>
    </xf>
    <xf numFmtId="3" fontId="1" fillId="0" borderId="11" xfId="0" applyNumberFormat="1" applyFont="1" applyBorder="1" applyAlignment="1" applyProtection="1">
      <alignment horizontal="center" vertical="center"/>
      <protection hidden="1"/>
    </xf>
    <xf numFmtId="4" fontId="1" fillId="6" borderId="2" xfId="0" applyNumberFormat="1" applyFont="1" applyFill="1" applyBorder="1" applyAlignment="1" applyProtection="1">
      <alignment horizontal="center" vertical="center"/>
      <protection hidden="1"/>
    </xf>
    <xf numFmtId="4" fontId="9" fillId="6" borderId="2" xfId="0" applyNumberFormat="1" applyFont="1" applyFill="1" applyBorder="1" applyAlignment="1" applyProtection="1">
      <alignment horizontal="center" vertical="center"/>
      <protection hidden="1"/>
    </xf>
    <xf numFmtId="4" fontId="8" fillId="0" borderId="3" xfId="0" applyNumberFormat="1" applyFont="1" applyBorder="1" applyAlignment="1" applyProtection="1">
      <alignment horizontal="center"/>
      <protection hidden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117</xdr:row>
      <xdr:rowOff>0</xdr:rowOff>
    </xdr:from>
    <xdr:to>
      <xdr:col>1</xdr:col>
      <xdr:colOff>2770094</xdr:colOff>
      <xdr:row>117</xdr:row>
      <xdr:rowOff>552450</xdr:rowOff>
    </xdr:to>
    <xdr:grpSp>
      <xdr:nvGrpSpPr>
        <xdr:cNvPr id="3" name="Skupin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0" y="38705118"/>
          <a:ext cx="3151094" cy="552450"/>
          <a:chOff x="0" y="0"/>
          <a:chExt cx="3399790" cy="552450"/>
        </a:xfrm>
      </xdr:grpSpPr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228725" cy="552450"/>
          </a:xfrm>
          <a:prstGeom prst="rect">
            <a:avLst/>
          </a:prstGeom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727200" y="50800"/>
            <a:ext cx="1672590" cy="4476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F118"/>
  <sheetViews>
    <sheetView tabSelected="1" zoomScale="85" zoomScaleNormal="85"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C63" sqref="C63"/>
    </sheetView>
  </sheetViews>
  <sheetFormatPr defaultColWidth="9.140625" defaultRowHeight="12.75" x14ac:dyDescent="0.25"/>
  <cols>
    <col min="1" max="1" width="5.7109375" style="15" customWidth="1"/>
    <col min="2" max="2" width="41.85546875" style="16" customWidth="1"/>
    <col min="3" max="3" width="10" style="15" customWidth="1"/>
    <col min="4" max="4" width="73.140625" style="3" customWidth="1"/>
    <col min="5" max="5" width="23" style="3" customWidth="1"/>
    <col min="6" max="6" width="12" style="15" customWidth="1"/>
    <col min="7" max="16384" width="9.140625" style="3"/>
  </cols>
  <sheetData>
    <row r="1" spans="1:6" s="2" customFormat="1" ht="25.9" customHeight="1" thickBot="1" x14ac:dyDescent="0.3">
      <c r="A1" s="12"/>
      <c r="B1" s="13" t="s">
        <v>10</v>
      </c>
      <c r="C1" s="14"/>
      <c r="D1" s="1"/>
      <c r="F1" s="31"/>
    </row>
    <row r="2" spans="1:6" ht="13.5" thickBot="1" x14ac:dyDescent="0.3">
      <c r="F2" s="32"/>
    </row>
    <row r="3" spans="1:6" ht="26.25" thickBot="1" x14ac:dyDescent="0.3">
      <c r="A3" s="17" t="s">
        <v>9</v>
      </c>
      <c r="B3" s="18" t="s">
        <v>8</v>
      </c>
      <c r="C3" s="19" t="s">
        <v>5</v>
      </c>
      <c r="D3" s="7" t="s">
        <v>3</v>
      </c>
      <c r="E3" s="7" t="s">
        <v>2</v>
      </c>
      <c r="F3" s="33" t="s">
        <v>0</v>
      </c>
    </row>
    <row r="4" spans="1:6" ht="26.45" customHeight="1" x14ac:dyDescent="0.25">
      <c r="A4" s="20">
        <v>2</v>
      </c>
      <c r="B4" s="21" t="s">
        <v>11</v>
      </c>
      <c r="C4" s="22">
        <v>8</v>
      </c>
      <c r="D4" s="8"/>
      <c r="E4" s="9"/>
      <c r="F4" s="34">
        <f>C4*E4</f>
        <v>0</v>
      </c>
    </row>
    <row r="5" spans="1:6" ht="26.45" customHeight="1" x14ac:dyDescent="0.25">
      <c r="A5" s="23">
        <v>2</v>
      </c>
      <c r="B5" s="24" t="s">
        <v>12</v>
      </c>
      <c r="C5" s="25">
        <v>3</v>
      </c>
      <c r="D5" s="10"/>
      <c r="E5" s="11"/>
      <c r="F5" s="35">
        <f>C5*E5</f>
        <v>0</v>
      </c>
    </row>
    <row r="6" spans="1:6" ht="26.45" customHeight="1" x14ac:dyDescent="0.25">
      <c r="A6" s="23">
        <v>2</v>
      </c>
      <c r="B6" s="24" t="s">
        <v>13</v>
      </c>
      <c r="C6" s="25">
        <v>5</v>
      </c>
      <c r="D6" s="10"/>
      <c r="E6" s="11"/>
      <c r="F6" s="35">
        <f>C6*E6</f>
        <v>0</v>
      </c>
    </row>
    <row r="7" spans="1:6" ht="26.45" customHeight="1" x14ac:dyDescent="0.25">
      <c r="A7" s="23">
        <v>2</v>
      </c>
      <c r="B7" s="24" t="s">
        <v>14</v>
      </c>
      <c r="C7" s="25">
        <v>13</v>
      </c>
      <c r="D7" s="10"/>
      <c r="E7" s="11"/>
      <c r="F7" s="35">
        <f t="shared" ref="F7:F107" si="0">C7*E7</f>
        <v>0</v>
      </c>
    </row>
    <row r="8" spans="1:6" ht="26.45" customHeight="1" x14ac:dyDescent="0.25">
      <c r="A8" s="23">
        <v>2</v>
      </c>
      <c r="B8" s="24" t="s">
        <v>15</v>
      </c>
      <c r="C8" s="25">
        <v>2</v>
      </c>
      <c r="D8" s="10"/>
      <c r="E8" s="11"/>
      <c r="F8" s="35">
        <f t="shared" si="0"/>
        <v>0</v>
      </c>
    </row>
    <row r="9" spans="1:6" ht="26.45" customHeight="1" x14ac:dyDescent="0.25">
      <c r="A9" s="23">
        <v>2</v>
      </c>
      <c r="B9" s="24" t="s">
        <v>16</v>
      </c>
      <c r="C9" s="25">
        <v>2</v>
      </c>
      <c r="D9" s="10"/>
      <c r="E9" s="11"/>
      <c r="F9" s="35">
        <f t="shared" si="0"/>
        <v>0</v>
      </c>
    </row>
    <row r="10" spans="1:6" ht="26.45" customHeight="1" x14ac:dyDescent="0.25">
      <c r="A10" s="23">
        <v>2</v>
      </c>
      <c r="B10" s="24" t="s">
        <v>17</v>
      </c>
      <c r="C10" s="25">
        <v>7</v>
      </c>
      <c r="D10" s="10"/>
      <c r="E10" s="11"/>
      <c r="F10" s="35">
        <f t="shared" si="0"/>
        <v>0</v>
      </c>
    </row>
    <row r="11" spans="1:6" ht="26.45" customHeight="1" x14ac:dyDescent="0.25">
      <c r="A11" s="23">
        <v>2</v>
      </c>
      <c r="B11" s="24" t="s">
        <v>18</v>
      </c>
      <c r="C11" s="25">
        <v>11</v>
      </c>
      <c r="D11" s="10"/>
      <c r="E11" s="11"/>
      <c r="F11" s="35">
        <f t="shared" si="0"/>
        <v>0</v>
      </c>
    </row>
    <row r="12" spans="1:6" ht="26.45" customHeight="1" x14ac:dyDescent="0.25">
      <c r="A12" s="23">
        <v>2</v>
      </c>
      <c r="B12" s="24" t="s">
        <v>19</v>
      </c>
      <c r="C12" s="25">
        <v>17</v>
      </c>
      <c r="D12" s="10"/>
      <c r="E12" s="11"/>
      <c r="F12" s="35">
        <f t="shared" si="0"/>
        <v>0</v>
      </c>
    </row>
    <row r="13" spans="1:6" ht="26.45" customHeight="1" x14ac:dyDescent="0.25">
      <c r="A13" s="23">
        <v>2</v>
      </c>
      <c r="B13" s="24" t="s">
        <v>20</v>
      </c>
      <c r="C13" s="25">
        <v>5</v>
      </c>
      <c r="D13" s="10"/>
      <c r="E13" s="11"/>
      <c r="F13" s="35">
        <f t="shared" si="0"/>
        <v>0</v>
      </c>
    </row>
    <row r="14" spans="1:6" ht="26.45" customHeight="1" x14ac:dyDescent="0.25">
      <c r="A14" s="23">
        <v>2</v>
      </c>
      <c r="B14" s="24" t="s">
        <v>21</v>
      </c>
      <c r="C14" s="25">
        <v>2</v>
      </c>
      <c r="D14" s="10"/>
      <c r="E14" s="11"/>
      <c r="F14" s="35">
        <f t="shared" si="0"/>
        <v>0</v>
      </c>
    </row>
    <row r="15" spans="1:6" ht="26.45" customHeight="1" x14ac:dyDescent="0.25">
      <c r="A15" s="23">
        <v>2</v>
      </c>
      <c r="B15" s="24" t="s">
        <v>22</v>
      </c>
      <c r="C15" s="25">
        <v>5</v>
      </c>
      <c r="D15" s="10"/>
      <c r="E15" s="11"/>
      <c r="F15" s="35">
        <f t="shared" si="0"/>
        <v>0</v>
      </c>
    </row>
    <row r="16" spans="1:6" ht="26.45" customHeight="1" x14ac:dyDescent="0.25">
      <c r="A16" s="23">
        <v>2</v>
      </c>
      <c r="B16" s="24" t="s">
        <v>23</v>
      </c>
      <c r="C16" s="25">
        <v>6</v>
      </c>
      <c r="D16" s="10"/>
      <c r="E16" s="11"/>
      <c r="F16" s="35">
        <f t="shared" si="0"/>
        <v>0</v>
      </c>
    </row>
    <row r="17" spans="1:6" ht="26.45" customHeight="1" x14ac:dyDescent="0.25">
      <c r="A17" s="23">
        <v>2</v>
      </c>
      <c r="B17" s="24" t="s">
        <v>24</v>
      </c>
      <c r="C17" s="25">
        <v>5</v>
      </c>
      <c r="D17" s="10"/>
      <c r="E17" s="11"/>
      <c r="F17" s="35">
        <f t="shared" si="0"/>
        <v>0</v>
      </c>
    </row>
    <row r="18" spans="1:6" ht="26.45" customHeight="1" x14ac:dyDescent="0.25">
      <c r="A18" s="23">
        <v>2</v>
      </c>
      <c r="B18" s="24" t="s">
        <v>25</v>
      </c>
      <c r="C18" s="25">
        <v>2</v>
      </c>
      <c r="D18" s="10"/>
      <c r="E18" s="11"/>
      <c r="F18" s="35">
        <f t="shared" si="0"/>
        <v>0</v>
      </c>
    </row>
    <row r="19" spans="1:6" ht="26.45" customHeight="1" x14ac:dyDescent="0.25">
      <c r="A19" s="23">
        <v>2</v>
      </c>
      <c r="B19" s="24" t="s">
        <v>26</v>
      </c>
      <c r="C19" s="25">
        <v>6</v>
      </c>
      <c r="D19" s="10"/>
      <c r="E19" s="11"/>
      <c r="F19" s="35">
        <f t="shared" si="0"/>
        <v>0</v>
      </c>
    </row>
    <row r="20" spans="1:6" ht="26.45" customHeight="1" x14ac:dyDescent="0.25">
      <c r="A20" s="23">
        <v>2</v>
      </c>
      <c r="B20" s="24" t="s">
        <v>27</v>
      </c>
      <c r="C20" s="25">
        <v>3</v>
      </c>
      <c r="D20" s="10"/>
      <c r="E20" s="11"/>
      <c r="F20" s="35">
        <f t="shared" si="0"/>
        <v>0</v>
      </c>
    </row>
    <row r="21" spans="1:6" ht="26.45" customHeight="1" x14ac:dyDescent="0.25">
      <c r="A21" s="23">
        <v>2</v>
      </c>
      <c r="B21" s="24" t="s">
        <v>28</v>
      </c>
      <c r="C21" s="25">
        <v>10</v>
      </c>
      <c r="D21" s="10"/>
      <c r="E21" s="11"/>
      <c r="F21" s="35">
        <f t="shared" si="0"/>
        <v>0</v>
      </c>
    </row>
    <row r="22" spans="1:6" ht="26.45" customHeight="1" x14ac:dyDescent="0.25">
      <c r="A22" s="23">
        <v>2</v>
      </c>
      <c r="B22" s="24" t="s">
        <v>29</v>
      </c>
      <c r="C22" s="25">
        <v>3</v>
      </c>
      <c r="D22" s="10"/>
      <c r="E22" s="11"/>
      <c r="F22" s="35">
        <f t="shared" si="0"/>
        <v>0</v>
      </c>
    </row>
    <row r="23" spans="1:6" ht="26.45" customHeight="1" x14ac:dyDescent="0.25">
      <c r="A23" s="23">
        <v>2</v>
      </c>
      <c r="B23" s="24" t="s">
        <v>30</v>
      </c>
      <c r="C23" s="25">
        <v>14</v>
      </c>
      <c r="D23" s="10"/>
      <c r="E23" s="11"/>
      <c r="F23" s="35">
        <f t="shared" si="0"/>
        <v>0</v>
      </c>
    </row>
    <row r="24" spans="1:6" ht="26.45" customHeight="1" x14ac:dyDescent="0.25">
      <c r="A24" s="23">
        <v>2</v>
      </c>
      <c r="B24" s="24" t="s">
        <v>31</v>
      </c>
      <c r="C24" s="25">
        <v>4</v>
      </c>
      <c r="D24" s="10"/>
      <c r="E24" s="11"/>
      <c r="F24" s="35">
        <f t="shared" si="0"/>
        <v>0</v>
      </c>
    </row>
    <row r="25" spans="1:6" ht="26.45" customHeight="1" x14ac:dyDescent="0.25">
      <c r="A25" s="23">
        <v>2</v>
      </c>
      <c r="B25" s="24" t="s">
        <v>32</v>
      </c>
      <c r="C25" s="25">
        <v>5</v>
      </c>
      <c r="D25" s="10"/>
      <c r="E25" s="11"/>
      <c r="F25" s="35">
        <f t="shared" si="0"/>
        <v>0</v>
      </c>
    </row>
    <row r="26" spans="1:6" ht="26.45" customHeight="1" x14ac:dyDescent="0.25">
      <c r="A26" s="23">
        <v>2</v>
      </c>
      <c r="B26" s="24" t="s">
        <v>33</v>
      </c>
      <c r="C26" s="25">
        <v>4</v>
      </c>
      <c r="D26" s="10"/>
      <c r="E26" s="11"/>
      <c r="F26" s="35">
        <f t="shared" si="0"/>
        <v>0</v>
      </c>
    </row>
    <row r="27" spans="1:6" ht="26.45" customHeight="1" x14ac:dyDescent="0.25">
      <c r="A27" s="23">
        <v>2</v>
      </c>
      <c r="B27" s="24" t="s">
        <v>34</v>
      </c>
      <c r="C27" s="25">
        <v>6</v>
      </c>
      <c r="D27" s="10"/>
      <c r="E27" s="11"/>
      <c r="F27" s="35">
        <f t="shared" si="0"/>
        <v>0</v>
      </c>
    </row>
    <row r="28" spans="1:6" ht="26.45" customHeight="1" x14ac:dyDescent="0.25">
      <c r="A28" s="23">
        <v>2</v>
      </c>
      <c r="B28" s="24" t="s">
        <v>35</v>
      </c>
      <c r="C28" s="25">
        <v>5</v>
      </c>
      <c r="D28" s="10"/>
      <c r="E28" s="11"/>
      <c r="F28" s="35">
        <f t="shared" si="0"/>
        <v>0</v>
      </c>
    </row>
    <row r="29" spans="1:6" ht="26.45" customHeight="1" x14ac:dyDescent="0.25">
      <c r="A29" s="23">
        <v>2</v>
      </c>
      <c r="B29" s="24" t="s">
        <v>36</v>
      </c>
      <c r="C29" s="25">
        <v>3</v>
      </c>
      <c r="D29" s="10"/>
      <c r="E29" s="11"/>
      <c r="F29" s="35">
        <f t="shared" si="0"/>
        <v>0</v>
      </c>
    </row>
    <row r="30" spans="1:6" ht="26.45" customHeight="1" x14ac:dyDescent="0.25">
      <c r="A30" s="23">
        <v>2</v>
      </c>
      <c r="B30" s="24" t="s">
        <v>37</v>
      </c>
      <c r="C30" s="25">
        <v>3</v>
      </c>
      <c r="D30" s="10"/>
      <c r="E30" s="11"/>
      <c r="F30" s="35">
        <f t="shared" si="0"/>
        <v>0</v>
      </c>
    </row>
    <row r="31" spans="1:6" ht="26.45" customHeight="1" x14ac:dyDescent="0.25">
      <c r="A31" s="23">
        <v>2</v>
      </c>
      <c r="B31" s="24" t="s">
        <v>38</v>
      </c>
      <c r="C31" s="25">
        <v>4</v>
      </c>
      <c r="D31" s="10"/>
      <c r="E31" s="11"/>
      <c r="F31" s="35">
        <f t="shared" si="0"/>
        <v>0</v>
      </c>
    </row>
    <row r="32" spans="1:6" ht="26.45" customHeight="1" x14ac:dyDescent="0.25">
      <c r="A32" s="23">
        <v>2</v>
      </c>
      <c r="B32" s="24" t="s">
        <v>39</v>
      </c>
      <c r="C32" s="25">
        <v>16</v>
      </c>
      <c r="D32" s="10"/>
      <c r="E32" s="11"/>
      <c r="F32" s="35">
        <f t="shared" si="0"/>
        <v>0</v>
      </c>
    </row>
    <row r="33" spans="1:6" ht="26.45" customHeight="1" x14ac:dyDescent="0.25">
      <c r="A33" s="23">
        <v>2</v>
      </c>
      <c r="B33" s="24" t="s">
        <v>40</v>
      </c>
      <c r="C33" s="25">
        <v>81</v>
      </c>
      <c r="D33" s="10"/>
      <c r="E33" s="11"/>
      <c r="F33" s="35">
        <f t="shared" si="0"/>
        <v>0</v>
      </c>
    </row>
    <row r="34" spans="1:6" ht="26.45" customHeight="1" x14ac:dyDescent="0.25">
      <c r="A34" s="23">
        <v>2</v>
      </c>
      <c r="B34" s="24" t="s">
        <v>41</v>
      </c>
      <c r="C34" s="25">
        <v>3</v>
      </c>
      <c r="D34" s="10"/>
      <c r="E34" s="11"/>
      <c r="F34" s="35">
        <f t="shared" si="0"/>
        <v>0</v>
      </c>
    </row>
    <row r="35" spans="1:6" ht="26.45" customHeight="1" x14ac:dyDescent="0.25">
      <c r="A35" s="23">
        <v>2</v>
      </c>
      <c r="B35" s="24" t="s">
        <v>42</v>
      </c>
      <c r="C35" s="25">
        <v>11</v>
      </c>
      <c r="D35" s="10"/>
      <c r="E35" s="11"/>
      <c r="F35" s="35">
        <f t="shared" si="0"/>
        <v>0</v>
      </c>
    </row>
    <row r="36" spans="1:6" ht="26.45" customHeight="1" x14ac:dyDescent="0.25">
      <c r="A36" s="23">
        <v>2</v>
      </c>
      <c r="B36" s="24" t="s">
        <v>43</v>
      </c>
      <c r="C36" s="25">
        <v>46</v>
      </c>
      <c r="D36" s="10"/>
      <c r="E36" s="11"/>
      <c r="F36" s="35">
        <f t="shared" si="0"/>
        <v>0</v>
      </c>
    </row>
    <row r="37" spans="1:6" ht="26.45" customHeight="1" x14ac:dyDescent="0.25">
      <c r="A37" s="23">
        <v>2</v>
      </c>
      <c r="B37" s="24" t="s">
        <v>44</v>
      </c>
      <c r="C37" s="25">
        <v>6</v>
      </c>
      <c r="D37" s="10"/>
      <c r="E37" s="11"/>
      <c r="F37" s="35">
        <f t="shared" si="0"/>
        <v>0</v>
      </c>
    </row>
    <row r="38" spans="1:6" ht="26.45" customHeight="1" x14ac:dyDescent="0.25">
      <c r="A38" s="23">
        <v>2</v>
      </c>
      <c r="B38" s="24" t="s">
        <v>45</v>
      </c>
      <c r="C38" s="25">
        <v>2</v>
      </c>
      <c r="D38" s="10"/>
      <c r="E38" s="11"/>
      <c r="F38" s="35">
        <f t="shared" si="0"/>
        <v>0</v>
      </c>
    </row>
    <row r="39" spans="1:6" ht="26.45" customHeight="1" x14ac:dyDescent="0.25">
      <c r="A39" s="23">
        <v>2</v>
      </c>
      <c r="B39" s="24" t="s">
        <v>46</v>
      </c>
      <c r="C39" s="25">
        <v>5</v>
      </c>
      <c r="D39" s="10"/>
      <c r="E39" s="11"/>
      <c r="F39" s="35">
        <f t="shared" si="0"/>
        <v>0</v>
      </c>
    </row>
    <row r="40" spans="1:6" ht="26.45" customHeight="1" x14ac:dyDescent="0.25">
      <c r="A40" s="23">
        <v>2</v>
      </c>
      <c r="B40" s="24" t="s">
        <v>47</v>
      </c>
      <c r="C40" s="25">
        <v>5</v>
      </c>
      <c r="D40" s="10"/>
      <c r="E40" s="11"/>
      <c r="F40" s="35">
        <f t="shared" si="0"/>
        <v>0</v>
      </c>
    </row>
    <row r="41" spans="1:6" ht="26.45" customHeight="1" x14ac:dyDescent="0.25">
      <c r="A41" s="23">
        <v>2</v>
      </c>
      <c r="B41" s="24" t="s">
        <v>48</v>
      </c>
      <c r="C41" s="25">
        <v>3</v>
      </c>
      <c r="D41" s="10"/>
      <c r="E41" s="11"/>
      <c r="F41" s="35">
        <f t="shared" si="0"/>
        <v>0</v>
      </c>
    </row>
    <row r="42" spans="1:6" ht="26.45" customHeight="1" x14ac:dyDescent="0.25">
      <c r="A42" s="23">
        <v>2</v>
      </c>
      <c r="B42" s="24" t="s">
        <v>49</v>
      </c>
      <c r="C42" s="25">
        <v>8</v>
      </c>
      <c r="D42" s="10"/>
      <c r="E42" s="11"/>
      <c r="F42" s="35">
        <f t="shared" si="0"/>
        <v>0</v>
      </c>
    </row>
    <row r="43" spans="1:6" ht="26.45" customHeight="1" x14ac:dyDescent="0.25">
      <c r="A43" s="23">
        <v>2</v>
      </c>
      <c r="B43" s="24" t="s">
        <v>50</v>
      </c>
      <c r="C43" s="25">
        <v>2</v>
      </c>
      <c r="D43" s="10"/>
      <c r="E43" s="11"/>
      <c r="F43" s="35">
        <f t="shared" si="0"/>
        <v>0</v>
      </c>
    </row>
    <row r="44" spans="1:6" ht="26.45" customHeight="1" x14ac:dyDescent="0.25">
      <c r="A44" s="23">
        <v>2</v>
      </c>
      <c r="B44" s="24" t="s">
        <v>51</v>
      </c>
      <c r="C44" s="25">
        <v>2</v>
      </c>
      <c r="D44" s="10"/>
      <c r="E44" s="11"/>
      <c r="F44" s="35">
        <f t="shared" si="0"/>
        <v>0</v>
      </c>
    </row>
    <row r="45" spans="1:6" ht="26.45" customHeight="1" x14ac:dyDescent="0.25">
      <c r="A45" s="23">
        <v>2</v>
      </c>
      <c r="B45" s="24" t="s">
        <v>52</v>
      </c>
      <c r="C45" s="25">
        <v>2</v>
      </c>
      <c r="D45" s="10"/>
      <c r="E45" s="11"/>
      <c r="F45" s="35">
        <f t="shared" si="0"/>
        <v>0</v>
      </c>
    </row>
    <row r="46" spans="1:6" ht="26.45" customHeight="1" x14ac:dyDescent="0.25">
      <c r="A46" s="23">
        <v>2</v>
      </c>
      <c r="B46" s="24" t="s">
        <v>53</v>
      </c>
      <c r="C46" s="25">
        <v>3</v>
      </c>
      <c r="D46" s="10"/>
      <c r="E46" s="11"/>
      <c r="F46" s="35">
        <f t="shared" si="0"/>
        <v>0</v>
      </c>
    </row>
    <row r="47" spans="1:6" ht="26.45" customHeight="1" x14ac:dyDescent="0.25">
      <c r="A47" s="23">
        <v>2</v>
      </c>
      <c r="B47" s="24" t="s">
        <v>54</v>
      </c>
      <c r="C47" s="25">
        <v>3</v>
      </c>
      <c r="D47" s="10"/>
      <c r="E47" s="11"/>
      <c r="F47" s="35">
        <f t="shared" si="0"/>
        <v>0</v>
      </c>
    </row>
    <row r="48" spans="1:6" ht="26.45" customHeight="1" x14ac:dyDescent="0.25">
      <c r="A48" s="23">
        <v>2</v>
      </c>
      <c r="B48" s="24" t="s">
        <v>55</v>
      </c>
      <c r="C48" s="25">
        <v>7</v>
      </c>
      <c r="D48" s="10"/>
      <c r="E48" s="11"/>
      <c r="F48" s="35">
        <f t="shared" si="0"/>
        <v>0</v>
      </c>
    </row>
    <row r="49" spans="1:6" ht="26.45" customHeight="1" x14ac:dyDescent="0.25">
      <c r="A49" s="23">
        <v>2</v>
      </c>
      <c r="B49" s="24" t="s">
        <v>56</v>
      </c>
      <c r="C49" s="25">
        <v>9</v>
      </c>
      <c r="D49" s="10"/>
      <c r="E49" s="11"/>
      <c r="F49" s="35">
        <f t="shared" si="0"/>
        <v>0</v>
      </c>
    </row>
    <row r="50" spans="1:6" ht="26.45" customHeight="1" x14ac:dyDescent="0.25">
      <c r="A50" s="23">
        <v>2</v>
      </c>
      <c r="B50" s="24" t="s">
        <v>57</v>
      </c>
      <c r="C50" s="25">
        <v>21</v>
      </c>
      <c r="D50" s="10"/>
      <c r="E50" s="11"/>
      <c r="F50" s="35">
        <f t="shared" si="0"/>
        <v>0</v>
      </c>
    </row>
    <row r="51" spans="1:6" ht="26.45" customHeight="1" x14ac:dyDescent="0.25">
      <c r="A51" s="23">
        <v>2</v>
      </c>
      <c r="B51" s="24" t="s">
        <v>58</v>
      </c>
      <c r="C51" s="25">
        <v>28</v>
      </c>
      <c r="D51" s="10"/>
      <c r="E51" s="11"/>
      <c r="F51" s="35">
        <f t="shared" si="0"/>
        <v>0</v>
      </c>
    </row>
    <row r="52" spans="1:6" ht="26.45" customHeight="1" x14ac:dyDescent="0.25">
      <c r="A52" s="23">
        <v>2</v>
      </c>
      <c r="B52" s="24" t="s">
        <v>59</v>
      </c>
      <c r="C52" s="25">
        <v>12</v>
      </c>
      <c r="D52" s="10"/>
      <c r="E52" s="11"/>
      <c r="F52" s="35">
        <f t="shared" si="0"/>
        <v>0</v>
      </c>
    </row>
    <row r="53" spans="1:6" ht="26.45" customHeight="1" x14ac:dyDescent="0.25">
      <c r="A53" s="23">
        <v>2</v>
      </c>
      <c r="B53" s="24" t="s">
        <v>60</v>
      </c>
      <c r="C53" s="25">
        <v>7</v>
      </c>
      <c r="D53" s="10"/>
      <c r="E53" s="11"/>
      <c r="F53" s="35">
        <f t="shared" si="0"/>
        <v>0</v>
      </c>
    </row>
    <row r="54" spans="1:6" ht="26.45" customHeight="1" x14ac:dyDescent="0.25">
      <c r="A54" s="23">
        <v>2</v>
      </c>
      <c r="B54" s="24" t="s">
        <v>61</v>
      </c>
      <c r="C54" s="25">
        <v>8</v>
      </c>
      <c r="D54" s="10"/>
      <c r="E54" s="11"/>
      <c r="F54" s="35">
        <f t="shared" si="0"/>
        <v>0</v>
      </c>
    </row>
    <row r="55" spans="1:6" ht="26.45" customHeight="1" x14ac:dyDescent="0.25">
      <c r="A55" s="23">
        <v>2</v>
      </c>
      <c r="B55" s="24" t="s">
        <v>62</v>
      </c>
      <c r="C55" s="25">
        <v>3</v>
      </c>
      <c r="D55" s="10"/>
      <c r="E55" s="11"/>
      <c r="F55" s="35">
        <f t="shared" si="0"/>
        <v>0</v>
      </c>
    </row>
    <row r="56" spans="1:6" ht="26.45" customHeight="1" x14ac:dyDescent="0.25">
      <c r="A56" s="23">
        <v>2</v>
      </c>
      <c r="B56" s="24" t="s">
        <v>63</v>
      </c>
      <c r="C56" s="25">
        <v>2</v>
      </c>
      <c r="D56" s="10"/>
      <c r="E56" s="11"/>
      <c r="F56" s="35">
        <f t="shared" si="0"/>
        <v>0</v>
      </c>
    </row>
    <row r="57" spans="1:6" ht="26.45" customHeight="1" x14ac:dyDescent="0.25">
      <c r="A57" s="23">
        <v>2</v>
      </c>
      <c r="B57" s="24" t="s">
        <v>64</v>
      </c>
      <c r="C57" s="25">
        <v>8</v>
      </c>
      <c r="D57" s="10"/>
      <c r="E57" s="11"/>
      <c r="F57" s="35">
        <f t="shared" si="0"/>
        <v>0</v>
      </c>
    </row>
    <row r="58" spans="1:6" ht="26.45" customHeight="1" x14ac:dyDescent="0.25">
      <c r="A58" s="23">
        <v>2</v>
      </c>
      <c r="B58" s="24" t="s">
        <v>65</v>
      </c>
      <c r="C58" s="25">
        <v>13</v>
      </c>
      <c r="D58" s="10"/>
      <c r="E58" s="11"/>
      <c r="F58" s="35">
        <f t="shared" si="0"/>
        <v>0</v>
      </c>
    </row>
    <row r="59" spans="1:6" ht="26.45" customHeight="1" x14ac:dyDescent="0.25">
      <c r="A59" s="23">
        <v>2</v>
      </c>
      <c r="B59" s="24" t="s">
        <v>66</v>
      </c>
      <c r="C59" s="25">
        <v>5</v>
      </c>
      <c r="D59" s="10"/>
      <c r="E59" s="11"/>
      <c r="F59" s="35">
        <f t="shared" si="0"/>
        <v>0</v>
      </c>
    </row>
    <row r="60" spans="1:6" ht="26.45" customHeight="1" x14ac:dyDescent="0.25">
      <c r="A60" s="23">
        <v>2</v>
      </c>
      <c r="B60" s="24" t="s">
        <v>67</v>
      </c>
      <c r="C60" s="25">
        <v>10</v>
      </c>
      <c r="D60" s="10"/>
      <c r="E60" s="11"/>
      <c r="F60" s="35">
        <f t="shared" si="0"/>
        <v>0</v>
      </c>
    </row>
    <row r="61" spans="1:6" ht="26.45" customHeight="1" x14ac:dyDescent="0.25">
      <c r="A61" s="23">
        <v>2</v>
      </c>
      <c r="B61" s="24" t="s">
        <v>68</v>
      </c>
      <c r="C61" s="25">
        <v>6</v>
      </c>
      <c r="D61" s="10"/>
      <c r="E61" s="11"/>
      <c r="F61" s="35">
        <f t="shared" si="0"/>
        <v>0</v>
      </c>
    </row>
    <row r="62" spans="1:6" ht="26.45" customHeight="1" x14ac:dyDescent="0.25">
      <c r="A62" s="23">
        <v>2</v>
      </c>
      <c r="B62" s="24" t="s">
        <v>69</v>
      </c>
      <c r="C62" s="25">
        <v>13</v>
      </c>
      <c r="D62" s="10"/>
      <c r="E62" s="11"/>
      <c r="F62" s="35">
        <f t="shared" si="0"/>
        <v>0</v>
      </c>
    </row>
    <row r="63" spans="1:6" ht="26.45" customHeight="1" x14ac:dyDescent="0.25">
      <c r="A63" s="23">
        <v>2</v>
      </c>
      <c r="B63" s="24" t="s">
        <v>70</v>
      </c>
      <c r="C63" s="25">
        <v>6</v>
      </c>
      <c r="D63" s="10"/>
      <c r="E63" s="11"/>
      <c r="F63" s="35">
        <f t="shared" si="0"/>
        <v>0</v>
      </c>
    </row>
    <row r="64" spans="1:6" ht="26.45" customHeight="1" x14ac:dyDescent="0.25">
      <c r="A64" s="23">
        <v>2</v>
      </c>
      <c r="B64" s="24" t="s">
        <v>71</v>
      </c>
      <c r="C64" s="25">
        <v>4</v>
      </c>
      <c r="D64" s="10"/>
      <c r="E64" s="11"/>
      <c r="F64" s="35">
        <f t="shared" si="0"/>
        <v>0</v>
      </c>
    </row>
    <row r="65" spans="1:6" ht="26.45" customHeight="1" x14ac:dyDescent="0.25">
      <c r="A65" s="23">
        <v>2</v>
      </c>
      <c r="B65" s="24" t="s">
        <v>72</v>
      </c>
      <c r="C65" s="25">
        <v>5</v>
      </c>
      <c r="D65" s="10"/>
      <c r="E65" s="11"/>
      <c r="F65" s="35">
        <f t="shared" si="0"/>
        <v>0</v>
      </c>
    </row>
    <row r="66" spans="1:6" ht="26.45" customHeight="1" x14ac:dyDescent="0.25">
      <c r="A66" s="23">
        <v>2</v>
      </c>
      <c r="B66" s="24" t="s">
        <v>73</v>
      </c>
      <c r="C66" s="25">
        <v>9</v>
      </c>
      <c r="D66" s="10"/>
      <c r="E66" s="11"/>
      <c r="F66" s="35">
        <f t="shared" si="0"/>
        <v>0</v>
      </c>
    </row>
    <row r="67" spans="1:6" ht="26.45" customHeight="1" x14ac:dyDescent="0.25">
      <c r="A67" s="23">
        <v>2</v>
      </c>
      <c r="B67" s="24" t="s">
        <v>74</v>
      </c>
      <c r="C67" s="25">
        <v>14</v>
      </c>
      <c r="D67" s="10"/>
      <c r="E67" s="11"/>
      <c r="F67" s="35">
        <f t="shared" si="0"/>
        <v>0</v>
      </c>
    </row>
    <row r="68" spans="1:6" ht="26.45" customHeight="1" x14ac:dyDescent="0.25">
      <c r="A68" s="23">
        <v>2</v>
      </c>
      <c r="B68" s="24" t="s">
        <v>75</v>
      </c>
      <c r="C68" s="25">
        <v>4</v>
      </c>
      <c r="D68" s="10"/>
      <c r="E68" s="11"/>
      <c r="F68" s="35">
        <f t="shared" si="0"/>
        <v>0</v>
      </c>
    </row>
    <row r="69" spans="1:6" ht="26.45" customHeight="1" x14ac:dyDescent="0.25">
      <c r="A69" s="23">
        <v>2</v>
      </c>
      <c r="B69" s="24" t="s">
        <v>76</v>
      </c>
      <c r="C69" s="25">
        <v>7</v>
      </c>
      <c r="D69" s="10"/>
      <c r="E69" s="11"/>
      <c r="F69" s="35">
        <f t="shared" si="0"/>
        <v>0</v>
      </c>
    </row>
    <row r="70" spans="1:6" ht="26.45" customHeight="1" x14ac:dyDescent="0.25">
      <c r="A70" s="23">
        <v>2</v>
      </c>
      <c r="B70" s="24" t="s">
        <v>77</v>
      </c>
      <c r="C70" s="25">
        <v>4</v>
      </c>
      <c r="D70" s="10"/>
      <c r="E70" s="11"/>
      <c r="F70" s="35">
        <f t="shared" si="0"/>
        <v>0</v>
      </c>
    </row>
    <row r="71" spans="1:6" ht="26.45" customHeight="1" x14ac:dyDescent="0.25">
      <c r="A71" s="23">
        <v>2</v>
      </c>
      <c r="B71" s="24" t="s">
        <v>78</v>
      </c>
      <c r="C71" s="25">
        <v>21</v>
      </c>
      <c r="D71" s="10"/>
      <c r="E71" s="11"/>
      <c r="F71" s="35">
        <f t="shared" si="0"/>
        <v>0</v>
      </c>
    </row>
    <row r="72" spans="1:6" ht="26.45" customHeight="1" x14ac:dyDescent="0.25">
      <c r="A72" s="23">
        <v>2</v>
      </c>
      <c r="B72" s="24" t="s">
        <v>79</v>
      </c>
      <c r="C72" s="25">
        <v>25</v>
      </c>
      <c r="D72" s="10"/>
      <c r="E72" s="11"/>
      <c r="F72" s="35">
        <f t="shared" si="0"/>
        <v>0</v>
      </c>
    </row>
    <row r="73" spans="1:6" ht="26.45" customHeight="1" x14ac:dyDescent="0.25">
      <c r="A73" s="23">
        <v>2</v>
      </c>
      <c r="B73" s="24" t="s">
        <v>80</v>
      </c>
      <c r="C73" s="25">
        <v>10</v>
      </c>
      <c r="D73" s="10"/>
      <c r="E73" s="11"/>
      <c r="F73" s="35">
        <f t="shared" si="0"/>
        <v>0</v>
      </c>
    </row>
    <row r="74" spans="1:6" ht="26.45" customHeight="1" x14ac:dyDescent="0.25">
      <c r="A74" s="23">
        <v>2</v>
      </c>
      <c r="B74" s="24" t="s">
        <v>81</v>
      </c>
      <c r="C74" s="25">
        <v>3</v>
      </c>
      <c r="D74" s="10"/>
      <c r="E74" s="11"/>
      <c r="F74" s="35">
        <f t="shared" si="0"/>
        <v>0</v>
      </c>
    </row>
    <row r="75" spans="1:6" ht="26.45" customHeight="1" x14ac:dyDescent="0.25">
      <c r="A75" s="23">
        <v>2</v>
      </c>
      <c r="B75" s="24" t="s">
        <v>82</v>
      </c>
      <c r="C75" s="25">
        <v>2</v>
      </c>
      <c r="D75" s="10"/>
      <c r="E75" s="11"/>
      <c r="F75" s="35">
        <f t="shared" si="0"/>
        <v>0</v>
      </c>
    </row>
    <row r="76" spans="1:6" ht="26.45" customHeight="1" x14ac:dyDescent="0.25">
      <c r="A76" s="23">
        <v>2</v>
      </c>
      <c r="B76" s="24" t="s">
        <v>83</v>
      </c>
      <c r="C76" s="25">
        <v>2</v>
      </c>
      <c r="D76" s="10"/>
      <c r="E76" s="11"/>
      <c r="F76" s="35">
        <f t="shared" si="0"/>
        <v>0</v>
      </c>
    </row>
    <row r="77" spans="1:6" ht="26.45" customHeight="1" x14ac:dyDescent="0.25">
      <c r="A77" s="23">
        <v>2</v>
      </c>
      <c r="B77" s="24" t="s">
        <v>84</v>
      </c>
      <c r="C77" s="25">
        <v>4</v>
      </c>
      <c r="D77" s="10"/>
      <c r="E77" s="11"/>
      <c r="F77" s="35">
        <f t="shared" si="0"/>
        <v>0</v>
      </c>
    </row>
    <row r="78" spans="1:6" ht="26.45" customHeight="1" x14ac:dyDescent="0.25">
      <c r="A78" s="23">
        <v>2</v>
      </c>
      <c r="B78" s="24" t="s">
        <v>85</v>
      </c>
      <c r="C78" s="25">
        <v>3</v>
      </c>
      <c r="D78" s="10"/>
      <c r="E78" s="11"/>
      <c r="F78" s="35">
        <f t="shared" si="0"/>
        <v>0</v>
      </c>
    </row>
    <row r="79" spans="1:6" ht="26.45" customHeight="1" x14ac:dyDescent="0.25">
      <c r="A79" s="23">
        <v>2</v>
      </c>
      <c r="B79" s="24" t="s">
        <v>86</v>
      </c>
      <c r="C79" s="25">
        <v>3</v>
      </c>
      <c r="D79" s="10"/>
      <c r="E79" s="11"/>
      <c r="F79" s="35">
        <f t="shared" si="0"/>
        <v>0</v>
      </c>
    </row>
    <row r="80" spans="1:6" ht="26.45" customHeight="1" x14ac:dyDescent="0.25">
      <c r="A80" s="23">
        <v>2</v>
      </c>
      <c r="B80" s="24" t="s">
        <v>87</v>
      </c>
      <c r="C80" s="25">
        <v>3</v>
      </c>
      <c r="D80" s="10"/>
      <c r="E80" s="11"/>
      <c r="F80" s="35">
        <f t="shared" si="0"/>
        <v>0</v>
      </c>
    </row>
    <row r="81" spans="1:6" ht="26.45" customHeight="1" x14ac:dyDescent="0.25">
      <c r="A81" s="23">
        <v>2</v>
      </c>
      <c r="B81" s="24" t="s">
        <v>88</v>
      </c>
      <c r="C81" s="25">
        <v>3</v>
      </c>
      <c r="D81" s="10"/>
      <c r="E81" s="11"/>
      <c r="F81" s="35">
        <f t="shared" si="0"/>
        <v>0</v>
      </c>
    </row>
    <row r="82" spans="1:6" ht="26.45" customHeight="1" x14ac:dyDescent="0.25">
      <c r="A82" s="23">
        <v>2</v>
      </c>
      <c r="B82" s="24" t="s">
        <v>89</v>
      </c>
      <c r="C82" s="25">
        <v>4</v>
      </c>
      <c r="D82" s="10"/>
      <c r="E82" s="11"/>
      <c r="F82" s="35">
        <f t="shared" si="0"/>
        <v>0</v>
      </c>
    </row>
    <row r="83" spans="1:6" ht="26.45" customHeight="1" x14ac:dyDescent="0.25">
      <c r="A83" s="23">
        <v>2</v>
      </c>
      <c r="B83" s="24" t="s">
        <v>90</v>
      </c>
      <c r="C83" s="25">
        <v>8</v>
      </c>
      <c r="D83" s="10"/>
      <c r="E83" s="11"/>
      <c r="F83" s="35">
        <f t="shared" si="0"/>
        <v>0</v>
      </c>
    </row>
    <row r="84" spans="1:6" ht="26.45" customHeight="1" x14ac:dyDescent="0.25">
      <c r="A84" s="23">
        <v>2</v>
      </c>
      <c r="B84" s="24" t="s">
        <v>91</v>
      </c>
      <c r="C84" s="25">
        <v>2</v>
      </c>
      <c r="D84" s="10"/>
      <c r="E84" s="11"/>
      <c r="F84" s="35">
        <f>C84*E84</f>
        <v>0</v>
      </c>
    </row>
    <row r="85" spans="1:6" ht="26.45" customHeight="1" x14ac:dyDescent="0.25">
      <c r="A85" s="23">
        <v>2</v>
      </c>
      <c r="B85" s="24" t="s">
        <v>92</v>
      </c>
      <c r="C85" s="25">
        <v>4</v>
      </c>
      <c r="D85" s="10"/>
      <c r="E85" s="11"/>
      <c r="F85" s="35">
        <f t="shared" ref="F85:F104" si="1">C85*E85</f>
        <v>0</v>
      </c>
    </row>
    <row r="86" spans="1:6" ht="26.45" customHeight="1" x14ac:dyDescent="0.25">
      <c r="A86" s="23">
        <v>2</v>
      </c>
      <c r="B86" s="24" t="s">
        <v>93</v>
      </c>
      <c r="C86" s="25">
        <v>4</v>
      </c>
      <c r="D86" s="10"/>
      <c r="E86" s="11"/>
      <c r="F86" s="35">
        <f t="shared" si="1"/>
        <v>0</v>
      </c>
    </row>
    <row r="87" spans="1:6" ht="26.45" customHeight="1" x14ac:dyDescent="0.25">
      <c r="A87" s="23">
        <v>2</v>
      </c>
      <c r="B87" s="24" t="s">
        <v>94</v>
      </c>
      <c r="C87" s="25">
        <v>2</v>
      </c>
      <c r="D87" s="10"/>
      <c r="E87" s="11"/>
      <c r="F87" s="35">
        <f t="shared" si="1"/>
        <v>0</v>
      </c>
    </row>
    <row r="88" spans="1:6" ht="26.45" customHeight="1" x14ac:dyDescent="0.25">
      <c r="A88" s="23">
        <v>2</v>
      </c>
      <c r="B88" s="24" t="s">
        <v>95</v>
      </c>
      <c r="C88" s="25">
        <v>14</v>
      </c>
      <c r="D88" s="10"/>
      <c r="E88" s="11"/>
      <c r="F88" s="35">
        <f t="shared" si="1"/>
        <v>0</v>
      </c>
    </row>
    <row r="89" spans="1:6" ht="26.45" customHeight="1" x14ac:dyDescent="0.25">
      <c r="A89" s="23">
        <v>2</v>
      </c>
      <c r="B89" s="24" t="s">
        <v>96</v>
      </c>
      <c r="C89" s="25">
        <v>18</v>
      </c>
      <c r="D89" s="10"/>
      <c r="E89" s="11"/>
      <c r="F89" s="35">
        <f t="shared" si="1"/>
        <v>0</v>
      </c>
    </row>
    <row r="90" spans="1:6" ht="26.45" customHeight="1" x14ac:dyDescent="0.25">
      <c r="A90" s="23">
        <v>2</v>
      </c>
      <c r="B90" s="24" t="s">
        <v>97</v>
      </c>
      <c r="C90" s="25">
        <v>30</v>
      </c>
      <c r="D90" s="10"/>
      <c r="E90" s="11"/>
      <c r="F90" s="35">
        <f t="shared" si="1"/>
        <v>0</v>
      </c>
    </row>
    <row r="91" spans="1:6" ht="26.45" customHeight="1" x14ac:dyDescent="0.25">
      <c r="A91" s="23">
        <v>2</v>
      </c>
      <c r="B91" s="24" t="s">
        <v>98</v>
      </c>
      <c r="C91" s="25">
        <v>37</v>
      </c>
      <c r="D91" s="10"/>
      <c r="E91" s="11"/>
      <c r="F91" s="35">
        <f t="shared" si="1"/>
        <v>0</v>
      </c>
    </row>
    <row r="92" spans="1:6" ht="26.45" customHeight="1" x14ac:dyDescent="0.25">
      <c r="A92" s="23">
        <v>2</v>
      </c>
      <c r="B92" s="24" t="s">
        <v>99</v>
      </c>
      <c r="C92" s="25">
        <v>2</v>
      </c>
      <c r="D92" s="10"/>
      <c r="E92" s="11"/>
      <c r="F92" s="35">
        <f t="shared" si="1"/>
        <v>0</v>
      </c>
    </row>
    <row r="93" spans="1:6" ht="26.45" customHeight="1" x14ac:dyDescent="0.25">
      <c r="A93" s="23">
        <v>2</v>
      </c>
      <c r="B93" s="24" t="s">
        <v>100</v>
      </c>
      <c r="C93" s="25">
        <v>4</v>
      </c>
      <c r="D93" s="10"/>
      <c r="E93" s="11"/>
      <c r="F93" s="35">
        <f t="shared" si="1"/>
        <v>0</v>
      </c>
    </row>
    <row r="94" spans="1:6" ht="26.45" customHeight="1" x14ac:dyDescent="0.25">
      <c r="A94" s="23">
        <v>2</v>
      </c>
      <c r="B94" s="24" t="s">
        <v>101</v>
      </c>
      <c r="C94" s="25">
        <v>3</v>
      </c>
      <c r="D94" s="10"/>
      <c r="E94" s="11"/>
      <c r="F94" s="35">
        <f t="shared" si="1"/>
        <v>0</v>
      </c>
    </row>
    <row r="95" spans="1:6" ht="26.45" customHeight="1" x14ac:dyDescent="0.25">
      <c r="A95" s="23">
        <v>2</v>
      </c>
      <c r="B95" s="24" t="s">
        <v>102</v>
      </c>
      <c r="C95" s="25">
        <v>5</v>
      </c>
      <c r="D95" s="10"/>
      <c r="E95" s="11"/>
      <c r="F95" s="35">
        <f t="shared" si="1"/>
        <v>0</v>
      </c>
    </row>
    <row r="96" spans="1:6" ht="26.45" customHeight="1" x14ac:dyDescent="0.25">
      <c r="A96" s="23">
        <v>2</v>
      </c>
      <c r="B96" s="24" t="s">
        <v>103</v>
      </c>
      <c r="C96" s="25">
        <v>9</v>
      </c>
      <c r="D96" s="10"/>
      <c r="E96" s="11"/>
      <c r="F96" s="35">
        <f t="shared" si="1"/>
        <v>0</v>
      </c>
    </row>
    <row r="97" spans="1:6" ht="26.45" customHeight="1" x14ac:dyDescent="0.25">
      <c r="A97" s="23">
        <v>2</v>
      </c>
      <c r="B97" s="24" t="s">
        <v>104</v>
      </c>
      <c r="C97" s="25">
        <v>11</v>
      </c>
      <c r="D97" s="10"/>
      <c r="E97" s="11"/>
      <c r="F97" s="35">
        <f t="shared" si="1"/>
        <v>0</v>
      </c>
    </row>
    <row r="98" spans="1:6" ht="26.45" customHeight="1" x14ac:dyDescent="0.25">
      <c r="A98" s="23">
        <v>2</v>
      </c>
      <c r="B98" s="24" t="s">
        <v>105</v>
      </c>
      <c r="C98" s="25">
        <v>2</v>
      </c>
      <c r="D98" s="10"/>
      <c r="E98" s="11"/>
      <c r="F98" s="35">
        <f t="shared" si="1"/>
        <v>0</v>
      </c>
    </row>
    <row r="99" spans="1:6" ht="26.45" customHeight="1" x14ac:dyDescent="0.25">
      <c r="A99" s="23">
        <v>2</v>
      </c>
      <c r="B99" s="24" t="s">
        <v>106</v>
      </c>
      <c r="C99" s="25">
        <v>2</v>
      </c>
      <c r="D99" s="10"/>
      <c r="E99" s="11"/>
      <c r="F99" s="35">
        <f t="shared" si="1"/>
        <v>0</v>
      </c>
    </row>
    <row r="100" spans="1:6" ht="26.45" customHeight="1" x14ac:dyDescent="0.25">
      <c r="A100" s="23">
        <v>2</v>
      </c>
      <c r="B100" s="24" t="s">
        <v>107</v>
      </c>
      <c r="C100" s="25">
        <v>5</v>
      </c>
      <c r="D100" s="10"/>
      <c r="E100" s="11"/>
      <c r="F100" s="35">
        <f t="shared" si="1"/>
        <v>0</v>
      </c>
    </row>
    <row r="101" spans="1:6" ht="26.45" customHeight="1" x14ac:dyDescent="0.25">
      <c r="A101" s="23">
        <v>2</v>
      </c>
      <c r="B101" s="24" t="s">
        <v>108</v>
      </c>
      <c r="C101" s="25">
        <v>2</v>
      </c>
      <c r="D101" s="10"/>
      <c r="E101" s="11"/>
      <c r="F101" s="35">
        <f t="shared" si="1"/>
        <v>0</v>
      </c>
    </row>
    <row r="102" spans="1:6" ht="26.45" customHeight="1" x14ac:dyDescent="0.25">
      <c r="A102" s="23">
        <v>2</v>
      </c>
      <c r="B102" s="24" t="s">
        <v>109</v>
      </c>
      <c r="C102" s="25">
        <v>4</v>
      </c>
      <c r="D102" s="10"/>
      <c r="E102" s="11"/>
      <c r="F102" s="35">
        <f t="shared" si="1"/>
        <v>0</v>
      </c>
    </row>
    <row r="103" spans="1:6" ht="26.45" customHeight="1" x14ac:dyDescent="0.25">
      <c r="A103" s="23">
        <v>2</v>
      </c>
      <c r="B103" s="24" t="s">
        <v>110</v>
      </c>
      <c r="C103" s="25">
        <v>8</v>
      </c>
      <c r="D103" s="10"/>
      <c r="E103" s="11"/>
      <c r="F103" s="35">
        <f t="shared" si="1"/>
        <v>0</v>
      </c>
    </row>
    <row r="104" spans="1:6" ht="26.45" customHeight="1" x14ac:dyDescent="0.25">
      <c r="A104" s="23">
        <v>2</v>
      </c>
      <c r="B104" s="24" t="s">
        <v>111</v>
      </c>
      <c r="C104" s="25">
        <v>6</v>
      </c>
      <c r="D104" s="10"/>
      <c r="E104" s="11"/>
      <c r="F104" s="35">
        <f t="shared" si="1"/>
        <v>0</v>
      </c>
    </row>
    <row r="105" spans="1:6" ht="26.45" customHeight="1" x14ac:dyDescent="0.25">
      <c r="A105" s="23">
        <v>2</v>
      </c>
      <c r="B105" s="24" t="s">
        <v>112</v>
      </c>
      <c r="C105" s="25">
        <v>4</v>
      </c>
      <c r="D105" s="10"/>
      <c r="E105" s="11"/>
      <c r="F105" s="35">
        <f t="shared" si="0"/>
        <v>0</v>
      </c>
    </row>
    <row r="106" spans="1:6" ht="26.45" customHeight="1" x14ac:dyDescent="0.25">
      <c r="A106" s="23">
        <v>2</v>
      </c>
      <c r="B106" s="24" t="s">
        <v>113</v>
      </c>
      <c r="C106" s="25">
        <v>9</v>
      </c>
      <c r="D106" s="10"/>
      <c r="E106" s="11"/>
      <c r="F106" s="35">
        <f t="shared" si="0"/>
        <v>0</v>
      </c>
    </row>
    <row r="107" spans="1:6" ht="26.45" customHeight="1" x14ac:dyDescent="0.25">
      <c r="A107" s="23">
        <v>2</v>
      </c>
      <c r="B107" s="24" t="s">
        <v>114</v>
      </c>
      <c r="C107" s="25">
        <v>14</v>
      </c>
      <c r="D107" s="10"/>
      <c r="E107" s="11"/>
      <c r="F107" s="35">
        <f t="shared" si="0"/>
        <v>0</v>
      </c>
    </row>
    <row r="108" spans="1:6" ht="26.45" customHeight="1" x14ac:dyDescent="0.25">
      <c r="A108" s="23">
        <v>2</v>
      </c>
      <c r="B108" s="24" t="s">
        <v>115</v>
      </c>
      <c r="C108" s="25">
        <v>2</v>
      </c>
      <c r="D108" s="10"/>
      <c r="E108" s="11"/>
      <c r="F108" s="35">
        <f t="shared" ref="F108:F112" si="2">C108*E108</f>
        <v>0</v>
      </c>
    </row>
    <row r="109" spans="1:6" ht="26.45" customHeight="1" x14ac:dyDescent="0.25">
      <c r="A109" s="23">
        <v>2</v>
      </c>
      <c r="B109" s="24" t="s">
        <v>116</v>
      </c>
      <c r="C109" s="25">
        <v>2</v>
      </c>
      <c r="D109" s="10"/>
      <c r="E109" s="11"/>
      <c r="F109" s="35">
        <f t="shared" si="2"/>
        <v>0</v>
      </c>
    </row>
    <row r="110" spans="1:6" ht="26.45" customHeight="1" x14ac:dyDescent="0.25">
      <c r="A110" s="23">
        <v>2</v>
      </c>
      <c r="B110" s="24" t="s">
        <v>117</v>
      </c>
      <c r="C110" s="25">
        <v>3</v>
      </c>
      <c r="D110" s="10"/>
      <c r="E110" s="11"/>
      <c r="F110" s="35">
        <f t="shared" si="2"/>
        <v>0</v>
      </c>
    </row>
    <row r="111" spans="1:6" ht="26.45" customHeight="1" x14ac:dyDescent="0.25">
      <c r="A111" s="23">
        <v>2</v>
      </c>
      <c r="B111" s="24" t="s">
        <v>118</v>
      </c>
      <c r="C111" s="25">
        <v>2</v>
      </c>
      <c r="D111" s="10"/>
      <c r="E111" s="11"/>
      <c r="F111" s="35">
        <f t="shared" si="2"/>
        <v>0</v>
      </c>
    </row>
    <row r="112" spans="1:6" ht="26.45" customHeight="1" x14ac:dyDescent="0.25">
      <c r="A112" s="23">
        <v>2</v>
      </c>
      <c r="B112" s="24" t="s">
        <v>119</v>
      </c>
      <c r="C112" s="25">
        <v>28</v>
      </c>
      <c r="D112" s="10"/>
      <c r="E112" s="11"/>
      <c r="F112" s="35">
        <f t="shared" si="2"/>
        <v>0</v>
      </c>
    </row>
    <row r="113" spans="1:6" x14ac:dyDescent="0.25">
      <c r="D113" s="49" t="s">
        <v>4</v>
      </c>
      <c r="E113" s="49"/>
      <c r="F113" s="36"/>
    </row>
    <row r="114" spans="1:6" ht="21.6" customHeight="1" x14ac:dyDescent="0.25">
      <c r="A114" s="26" t="s">
        <v>1</v>
      </c>
      <c r="B114" s="27"/>
      <c r="C114" s="28">
        <f>SUM(C4:C112)</f>
        <v>895</v>
      </c>
      <c r="D114" s="42" t="s">
        <v>122</v>
      </c>
      <c r="E114" s="43"/>
      <c r="F114" s="37">
        <f>SUM(F4:F112)</f>
        <v>0</v>
      </c>
    </row>
    <row r="115" spans="1:6" ht="21.6" customHeight="1" thickBot="1" x14ac:dyDescent="0.3">
      <c r="D115" s="44" t="s">
        <v>7</v>
      </c>
      <c r="E115" s="43"/>
      <c r="F115" s="38">
        <v>4129.87</v>
      </c>
    </row>
    <row r="116" spans="1:6" ht="21.6" customHeight="1" thickBot="1" x14ac:dyDescent="0.3">
      <c r="D116" s="45" t="s">
        <v>121</v>
      </c>
      <c r="E116" s="46"/>
      <c r="F116" s="39">
        <f>+F114*F115/1000</f>
        <v>0</v>
      </c>
    </row>
    <row r="117" spans="1:6" ht="21.6" customHeight="1" thickBot="1" x14ac:dyDescent="0.3">
      <c r="D117" s="47" t="s">
        <v>120</v>
      </c>
      <c r="E117" s="48"/>
      <c r="F117" s="40">
        <v>122360</v>
      </c>
    </row>
    <row r="118" spans="1:6" s="6" customFormat="1" ht="49.15" customHeight="1" x14ac:dyDescent="0.2">
      <c r="A118" s="29"/>
      <c r="B118" s="30"/>
      <c r="C118" s="29"/>
      <c r="D118" s="5" t="s">
        <v>6</v>
      </c>
      <c r="E118" s="4"/>
      <c r="F118" s="41"/>
    </row>
  </sheetData>
  <mergeCells count="5">
    <mergeCell ref="D114:E114"/>
    <mergeCell ref="D115:E115"/>
    <mergeCell ref="D116:E116"/>
    <mergeCell ref="D117:E117"/>
    <mergeCell ref="D113:E113"/>
  </mergeCells>
  <pageMargins left="0.7" right="0.7" top="0.78740157499999996" bottom="0.78740157499999996" header="0.3" footer="0.3"/>
  <pageSetup paperSize="9" scale="76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svítidel</vt:lpstr>
      <vt:lpstr>'Specifikace svítidel'!Oblast_tisku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Miroslav Winkler</cp:lastModifiedBy>
  <cp:lastPrinted>2021-03-10T11:37:18Z</cp:lastPrinted>
  <dcterms:created xsi:type="dcterms:W3CDTF">2018-08-20T10:53:46Z</dcterms:created>
  <dcterms:modified xsi:type="dcterms:W3CDTF">2024-08-01T11:29:45Z</dcterms:modified>
</cp:coreProperties>
</file>